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25" yWindow="135" windowWidth="12735" windowHeight="11520" tabRatio="883" activeTab="1"/>
  </bookViews>
  <sheets>
    <sheet name="Méthode" sheetId="17" r:id="rId1"/>
    <sheet name="Elimi. 15.16" sheetId="1" r:id="rId2"/>
    <sheet name="Feuil9" sheetId="9" r:id="rId3"/>
    <sheet name="Feuil10" sheetId="10" r:id="rId4"/>
  </sheets>
  <definedNames>
    <definedName name="_xlnm.Print_Area" localSheetId="1">'Elimi. 15.16'!$A$1:$V$36</definedName>
  </definedNames>
  <calcPr calcId="125725"/>
</workbook>
</file>

<file path=xl/calcChain.xml><?xml version="1.0" encoding="utf-8"?>
<calcChain xmlns="http://schemas.openxmlformats.org/spreadsheetml/2006/main">
  <c r="I5" i="1"/>
  <c r="I20"/>
  <c r="I19"/>
  <c r="M19" s="1"/>
  <c r="Q17" s="1"/>
  <c r="U13" s="1"/>
  <c r="I18"/>
  <c r="I17"/>
  <c r="I16"/>
  <c r="I15"/>
  <c r="I14"/>
  <c r="I13"/>
  <c r="I12"/>
  <c r="I11"/>
  <c r="I10"/>
  <c r="I9"/>
  <c r="I8"/>
  <c r="I7"/>
  <c r="I6"/>
  <c r="M10" l="1"/>
  <c r="M14"/>
  <c r="M18"/>
  <c r="M7"/>
  <c r="M11"/>
  <c r="Q9" s="1"/>
  <c r="M15"/>
  <c r="Q16" s="1"/>
  <c r="M6"/>
  <c r="Q8" s="1"/>
  <c r="U12" s="1"/>
</calcChain>
</file>

<file path=xl/sharedStrings.xml><?xml version="1.0" encoding="utf-8"?>
<sst xmlns="http://schemas.openxmlformats.org/spreadsheetml/2006/main" count="49" uniqueCount="40">
  <si>
    <t>EQUIPES</t>
  </si>
  <si>
    <t>AS</t>
  </si>
  <si>
    <t>Jeu</t>
  </si>
  <si>
    <t>NOM</t>
  </si>
  <si>
    <t>1ère partie</t>
  </si>
  <si>
    <t>1/2 Finales</t>
  </si>
  <si>
    <t>Tirage 1 à 16</t>
  </si>
  <si>
    <t>1/4 de Finale</t>
  </si>
  <si>
    <t>* Inscrire les Noms des Equipes colonne B et les AS colonne C</t>
  </si>
  <si>
    <t>Code vérouillage AB</t>
  </si>
  <si>
    <t>METHODE  ELIMINATOIRES AVEC PRETIRAGE ET OFFICE</t>
  </si>
  <si>
    <t>Lieu</t>
  </si>
  <si>
    <t>Date</t>
  </si>
  <si>
    <t>15/16 Equipes</t>
  </si>
  <si>
    <t>Tirage</t>
  </si>
  <si>
    <t>1 à 16</t>
  </si>
  <si>
    <t>Score</t>
  </si>
  <si>
    <t xml:space="preserve">   si égalité les cellules deviennent</t>
  </si>
  <si>
    <t xml:space="preserve">* Inscrire les scores dans les colonnes colorées en </t>
  </si>
  <si>
    <t xml:space="preserve">* Incrire les N° du tirage  colonne D colorée en </t>
  </si>
  <si>
    <t>FINALE</t>
  </si>
  <si>
    <t>1er  Tour</t>
  </si>
  <si>
    <t>2ème   Tour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</si>
  <si>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</si>
  <si>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</si>
  <si>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</si>
  <si>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</si>
  <si>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</si>
  <si>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</si>
  <si>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</si>
  <si>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</si>
  <si>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</si>
  <si>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</si>
  <si>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</si>
  <si>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</si>
  <si>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</si>
  <si>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E</t>
  </si>
  <si>
    <t>O</t>
  </si>
  <si>
    <t>P</t>
  </si>
  <si>
    <t xml:space="preserve"> Eliminatoire avec tirage 1ère partie 2 Tours</t>
  </si>
</sst>
</file>

<file path=xl/styles.xml><?xml version="1.0" encoding="utf-8"?>
<styleSheet xmlns="http://schemas.openxmlformats.org/spreadsheetml/2006/main">
  <fonts count="8">
    <font>
      <sz val="11"/>
      <name val="Times New Roman"/>
    </font>
    <font>
      <b/>
      <sz val="20"/>
      <name val="Times New Roman"/>
      <family val="1"/>
    </font>
    <font>
      <sz val="20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6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rgb="FFADF0F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462E3"/>
        <bgColor indexed="64"/>
      </patternFill>
    </fill>
    <fill>
      <patternFill patternType="solid">
        <fgColor rgb="FF00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4" borderId="21" xfId="0" applyFont="1" applyFill="1" applyBorder="1"/>
    <xf numFmtId="0" fontId="6" fillId="5" borderId="21" xfId="0" applyFont="1" applyFill="1" applyBorder="1"/>
    <xf numFmtId="0" fontId="6" fillId="6" borderId="21" xfId="0" applyFont="1" applyFill="1" applyBorder="1"/>
    <xf numFmtId="0" fontId="3" fillId="5" borderId="6" xfId="0" quotePrefix="1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9" xfId="0" quotePrefix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Protection="1"/>
    <xf numFmtId="0" fontId="4" fillId="7" borderId="0" xfId="0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Fill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quotePrefix="1" applyFont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horizontal="center" vertical="center"/>
    </xf>
    <xf numFmtId="0" fontId="6" fillId="0" borderId="0" xfId="0" applyFont="1" applyAlignment="1" applyProtection="1">
      <alignment wrapText="1"/>
      <protection locked="0"/>
    </xf>
    <xf numFmtId="0" fontId="0" fillId="8" borderId="9" xfId="0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 applyProtection="1">
      <alignment horizontal="center" vertical="center"/>
      <protection locked="0"/>
    </xf>
    <xf numFmtId="0" fontId="6" fillId="0" borderId="19" xfId="0" quotePrefix="1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textRotation="90"/>
      <protection locked="0"/>
    </xf>
    <xf numFmtId="0" fontId="2" fillId="0" borderId="5" xfId="0" applyFont="1" applyBorder="1" applyAlignment="1" applyProtection="1">
      <alignment horizontal="center" vertical="center" textRotation="90"/>
      <protection locked="0"/>
    </xf>
    <xf numFmtId="0" fontId="2" fillId="0" borderId="4" xfId="0" applyFont="1" applyBorder="1" applyAlignment="1" applyProtection="1">
      <alignment horizontal="center" vertical="center" textRotation="90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  <color rgb="FFF462E3"/>
      <color rgb="FFADF0F3"/>
      <color rgb="FF66FF66"/>
      <color rgb="FFFDB3F4"/>
      <color rgb="FFFFE48F"/>
      <color rgb="FFB40CA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81000" y="2790825"/>
          <a:ext cx="51435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81000" y="3438525"/>
          <a:ext cx="51435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81000" y="4086225"/>
          <a:ext cx="51435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81000" y="4733925"/>
          <a:ext cx="51435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81000" y="5381625"/>
          <a:ext cx="51435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381000" y="6029325"/>
          <a:ext cx="51435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381000" y="6677025"/>
          <a:ext cx="51435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J8"/>
  <sheetViews>
    <sheetView workbookViewId="0">
      <selection activeCell="J16" sqref="J16"/>
    </sheetView>
  </sheetViews>
  <sheetFormatPr baseColWidth="10" defaultRowHeight="15"/>
  <cols>
    <col min="5" max="5" width="10.85546875" customWidth="1"/>
    <col min="6" max="6" width="12.28515625" customWidth="1"/>
    <col min="7" max="7" width="12.7109375" customWidth="1"/>
    <col min="9" max="9" width="14.85546875" customWidth="1"/>
    <col min="10" max="10" width="13.7109375" customWidth="1"/>
  </cols>
  <sheetData>
    <row r="1" spans="1:10" ht="20.25">
      <c r="A1" s="7"/>
      <c r="B1" s="7"/>
      <c r="C1" s="7"/>
      <c r="D1" s="7" t="s">
        <v>10</v>
      </c>
      <c r="E1" s="7"/>
      <c r="F1" s="7"/>
      <c r="G1" s="7"/>
      <c r="H1" s="7"/>
      <c r="I1" s="7"/>
      <c r="J1" s="7"/>
    </row>
    <row r="2" spans="1:10" ht="2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8.75">
      <c r="A3" s="9" t="s">
        <v>8</v>
      </c>
      <c r="B3" s="9"/>
      <c r="C3" s="9"/>
      <c r="D3" s="9"/>
      <c r="E3" s="9"/>
      <c r="F3" s="9"/>
      <c r="H3" s="38"/>
      <c r="I3" s="9"/>
      <c r="J3" s="9"/>
    </row>
    <row r="4" spans="1:10" ht="18.7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8.75">
      <c r="A5" s="9" t="s">
        <v>19</v>
      </c>
      <c r="B5" s="9"/>
      <c r="C5" s="9"/>
      <c r="D5" s="9"/>
      <c r="E5" s="9"/>
      <c r="F5" s="11"/>
    </row>
    <row r="7" spans="1:10" ht="18.75">
      <c r="A7" s="9" t="s">
        <v>18</v>
      </c>
      <c r="B7" s="9"/>
      <c r="C7" s="9"/>
      <c r="D7" s="9"/>
      <c r="E7" s="9"/>
      <c r="F7" s="10"/>
      <c r="G7" s="9" t="s">
        <v>17</v>
      </c>
      <c r="H7" s="9"/>
      <c r="I7" s="9"/>
      <c r="J7" s="12"/>
    </row>
    <row r="8" spans="1:10" ht="18.75">
      <c r="A8" s="9"/>
      <c r="B8" s="9"/>
      <c r="C8" s="9"/>
      <c r="D8" s="9"/>
      <c r="E8" s="9"/>
      <c r="F8" s="9"/>
      <c r="G8" s="9"/>
      <c r="H8" s="9"/>
      <c r="I8" s="9"/>
      <c r="J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V29"/>
  <sheetViews>
    <sheetView tabSelected="1" zoomScale="70" zoomScaleNormal="70" workbookViewId="0">
      <selection activeCell="U8" sqref="U8"/>
    </sheetView>
  </sheetViews>
  <sheetFormatPr baseColWidth="10" defaultRowHeight="15"/>
  <cols>
    <col min="1" max="1" width="7" style="19" customWidth="1"/>
    <col min="2" max="2" width="35" style="19" customWidth="1"/>
    <col min="3" max="3" width="30.140625" style="19" customWidth="1"/>
    <col min="4" max="4" width="11.7109375" style="19" customWidth="1"/>
    <col min="5" max="5" width="11.7109375" customWidth="1"/>
    <col min="6" max="6" width="5.7109375" style="19" customWidth="1"/>
    <col min="7" max="7" width="6" style="19" customWidth="1"/>
    <col min="8" max="8" width="7.28515625" style="28" customWidth="1"/>
    <col min="9" max="9" width="31.7109375" style="19" customWidth="1"/>
    <col min="10" max="10" width="8" style="22" customWidth="1"/>
    <col min="11" max="11" width="4.85546875" style="19" customWidth="1"/>
    <col min="12" max="12" width="5.7109375" style="19" customWidth="1"/>
    <col min="13" max="13" width="29.5703125" style="19" customWidth="1"/>
    <col min="14" max="14" width="7.7109375" style="19" customWidth="1"/>
    <col min="15" max="15" width="4.7109375" style="19" customWidth="1"/>
    <col min="16" max="16" width="5.7109375" style="19" customWidth="1"/>
    <col min="17" max="17" width="28.28515625" style="19" customWidth="1"/>
    <col min="18" max="18" width="8.28515625" style="22" customWidth="1"/>
    <col min="19" max="19" width="5.85546875" style="19" customWidth="1"/>
    <col min="20" max="20" width="5.7109375" style="19" customWidth="1"/>
    <col min="21" max="21" width="29.28515625" style="19" customWidth="1"/>
    <col min="22" max="22" width="8.140625" style="19" customWidth="1"/>
    <col min="23" max="16384" width="11.42578125" style="19"/>
  </cols>
  <sheetData>
    <row r="1" spans="1:22" s="16" customFormat="1" ht="45.75" customHeight="1">
      <c r="A1" s="66" t="s">
        <v>11</v>
      </c>
      <c r="B1" s="66"/>
      <c r="C1" s="18" t="s">
        <v>13</v>
      </c>
      <c r="E1"/>
      <c r="F1" s="70" t="s">
        <v>39</v>
      </c>
      <c r="G1" s="70"/>
      <c r="H1" s="70"/>
      <c r="I1" s="70"/>
      <c r="J1" s="70"/>
      <c r="K1" s="70"/>
      <c r="L1" s="70"/>
      <c r="M1" s="43" t="s">
        <v>12</v>
      </c>
      <c r="N1" s="19"/>
      <c r="O1" s="19"/>
      <c r="P1" s="19"/>
      <c r="Q1" s="19"/>
    </row>
    <row r="2" spans="1:22" s="16" customFormat="1" ht="38.25" customHeight="1" thickBot="1">
      <c r="B2" s="17"/>
      <c r="C2" s="18"/>
      <c r="E2"/>
      <c r="H2" s="34"/>
      <c r="I2" s="34"/>
      <c r="J2" s="34"/>
      <c r="L2" s="19"/>
      <c r="M2" s="43"/>
      <c r="N2" s="19"/>
      <c r="O2" s="19"/>
      <c r="P2" s="19"/>
      <c r="Q2" s="19"/>
    </row>
    <row r="3" spans="1:22" s="20" customFormat="1" ht="33" customHeight="1" thickBot="1">
      <c r="C3" s="21"/>
      <c r="D3" s="44" t="s">
        <v>14</v>
      </c>
      <c r="E3"/>
      <c r="I3" s="20" t="s">
        <v>4</v>
      </c>
      <c r="M3" s="21" t="s">
        <v>7</v>
      </c>
      <c r="N3" s="21"/>
      <c r="O3" s="21"/>
      <c r="P3" s="21"/>
      <c r="Q3" s="21" t="s">
        <v>5</v>
      </c>
      <c r="U3" s="20" t="s">
        <v>20</v>
      </c>
    </row>
    <row r="4" spans="1:22" ht="33.75" customHeight="1" thickBot="1">
      <c r="A4" s="1"/>
      <c r="B4" s="2" t="s">
        <v>0</v>
      </c>
      <c r="C4" s="3" t="s">
        <v>1</v>
      </c>
      <c r="D4" s="45" t="s">
        <v>15</v>
      </c>
      <c r="H4" s="46" t="s">
        <v>2</v>
      </c>
      <c r="I4" s="46" t="s">
        <v>3</v>
      </c>
      <c r="J4" s="46" t="s">
        <v>16</v>
      </c>
      <c r="M4" s="36"/>
      <c r="N4" s="24"/>
      <c r="O4" s="24"/>
      <c r="P4" s="24"/>
      <c r="Q4" s="24"/>
    </row>
    <row r="5" spans="1:22" ht="30" customHeight="1" thickBot="1">
      <c r="A5" s="4">
        <v>1</v>
      </c>
      <c r="B5" s="53" t="s">
        <v>23</v>
      </c>
      <c r="C5" s="39"/>
      <c r="D5" s="13">
        <v>3</v>
      </c>
      <c r="F5" s="67" t="s">
        <v>21</v>
      </c>
      <c r="G5" s="48">
        <v>1</v>
      </c>
      <c r="H5" s="64">
        <v>1</v>
      </c>
      <c r="I5" s="60" t="str">
        <f t="shared" ref="I5:I20" si="0">IF(ISNA(MATCH(G5,$D$5:$D$20,0)),"",INDEX($B$5:$B$20,MATCH(G5,$D$5:$D$20,0)))</f>
        <v>E</v>
      </c>
      <c r="J5" s="23">
        <v>1</v>
      </c>
      <c r="K5" s="24"/>
      <c r="L5" s="46" t="s">
        <v>2</v>
      </c>
      <c r="M5" s="46" t="s">
        <v>3</v>
      </c>
      <c r="N5" s="46" t="s">
        <v>16</v>
      </c>
    </row>
    <row r="6" spans="1:22" ht="30" customHeight="1" thickBot="1">
      <c r="A6" s="5">
        <v>2</v>
      </c>
      <c r="B6" s="54" t="s">
        <v>24</v>
      </c>
      <c r="C6" s="40"/>
      <c r="D6" s="14">
        <v>8</v>
      </c>
      <c r="F6" s="68"/>
      <c r="G6" s="49">
        <v>2</v>
      </c>
      <c r="H6" s="71"/>
      <c r="I6" s="33" t="str">
        <f t="shared" si="0"/>
        <v>M</v>
      </c>
      <c r="J6" s="25">
        <v>2</v>
      </c>
      <c r="K6" s="24"/>
      <c r="L6" s="61">
        <v>1</v>
      </c>
      <c r="M6" s="29" t="str">
        <f>IF(J5=J6," ",IF(J5&gt;J6,I5,I6))</f>
        <v>M</v>
      </c>
      <c r="N6" s="23">
        <v>1</v>
      </c>
      <c r="O6" s="24"/>
    </row>
    <row r="7" spans="1:22" ht="30" customHeight="1" thickBot="1">
      <c r="A7" s="5">
        <v>3</v>
      </c>
      <c r="B7" s="55" t="s">
        <v>25</v>
      </c>
      <c r="C7" s="41"/>
      <c r="D7" s="14">
        <v>11</v>
      </c>
      <c r="F7" s="68"/>
      <c r="G7" s="49">
        <v>3</v>
      </c>
      <c r="H7" s="64">
        <v>2</v>
      </c>
      <c r="I7" s="60" t="str">
        <f t="shared" si="0"/>
        <v>A</v>
      </c>
      <c r="J7" s="23">
        <v>1</v>
      </c>
      <c r="K7" s="24"/>
      <c r="L7" s="62"/>
      <c r="M7" s="47" t="str">
        <f>IF(J13=J14," ",IF(J13&gt;J14,I13,I14))</f>
        <v>H</v>
      </c>
      <c r="N7" s="25">
        <v>2</v>
      </c>
      <c r="O7" s="24"/>
      <c r="P7" s="46" t="s">
        <v>2</v>
      </c>
      <c r="Q7" s="46" t="s">
        <v>3</v>
      </c>
      <c r="R7" s="46" t="s">
        <v>16</v>
      </c>
    </row>
    <row r="8" spans="1:22" ht="30" customHeight="1" thickBot="1">
      <c r="A8" s="5">
        <v>4</v>
      </c>
      <c r="B8" s="54" t="s">
        <v>26</v>
      </c>
      <c r="C8" s="40"/>
      <c r="D8" s="14">
        <v>4</v>
      </c>
      <c r="F8" s="68"/>
      <c r="G8" s="49">
        <v>4</v>
      </c>
      <c r="H8" s="71"/>
      <c r="I8" s="33" t="str">
        <f t="shared" si="0"/>
        <v>D</v>
      </c>
      <c r="J8" s="25">
        <v>2</v>
      </c>
      <c r="K8" s="24"/>
      <c r="L8" s="37"/>
      <c r="M8" s="31"/>
      <c r="N8" s="50"/>
      <c r="P8" s="61">
        <v>2</v>
      </c>
      <c r="Q8" s="29" t="str">
        <f>IF(N6=N7," ",IF(N6&gt;N7,M6,M7))</f>
        <v>H</v>
      </c>
      <c r="R8" s="23">
        <v>1</v>
      </c>
    </row>
    <row r="9" spans="1:22" ht="30" customHeight="1" thickBot="1">
      <c r="A9" s="5">
        <v>5</v>
      </c>
      <c r="B9" s="55" t="s">
        <v>36</v>
      </c>
      <c r="C9" s="41"/>
      <c r="D9" s="14">
        <v>1</v>
      </c>
      <c r="F9" s="68"/>
      <c r="G9" s="49">
        <v>5</v>
      </c>
      <c r="H9" s="64">
        <v>3</v>
      </c>
      <c r="I9" s="60" t="str">
        <f t="shared" si="0"/>
        <v>P</v>
      </c>
      <c r="J9" s="23">
        <v>1</v>
      </c>
      <c r="K9" s="24"/>
      <c r="L9" s="37"/>
      <c r="M9" s="31"/>
      <c r="N9" s="50"/>
      <c r="P9" s="62"/>
      <c r="Q9" s="47" t="str">
        <f>IF(N10=N11," ",IF(N10&gt;N11,M10,M11))</f>
        <v>N</v>
      </c>
      <c r="R9" s="25">
        <v>2</v>
      </c>
    </row>
    <row r="10" spans="1:22" ht="30" customHeight="1" thickBot="1">
      <c r="A10" s="5">
        <v>6</v>
      </c>
      <c r="B10" s="54" t="s">
        <v>27</v>
      </c>
      <c r="C10" s="40"/>
      <c r="D10" s="14">
        <v>14</v>
      </c>
      <c r="F10" s="68"/>
      <c r="G10" s="49">
        <v>6</v>
      </c>
      <c r="H10" s="71"/>
      <c r="I10" s="33" t="str">
        <f t="shared" si="0"/>
        <v>K</v>
      </c>
      <c r="J10" s="25">
        <v>2</v>
      </c>
      <c r="K10" s="24"/>
      <c r="L10" s="61">
        <v>2</v>
      </c>
      <c r="M10" s="29" t="str">
        <f>IF(J7=J8," ",IF(J7&gt;J8,I7,I8))</f>
        <v>D</v>
      </c>
      <c r="N10" s="23">
        <v>1</v>
      </c>
      <c r="O10" s="24"/>
      <c r="P10" s="26"/>
      <c r="Q10" s="31"/>
      <c r="R10" s="27"/>
    </row>
    <row r="11" spans="1:22" ht="30" customHeight="1" thickBot="1">
      <c r="A11" s="5">
        <v>7</v>
      </c>
      <c r="B11" s="55" t="s">
        <v>28</v>
      </c>
      <c r="C11" s="41"/>
      <c r="D11" s="14">
        <v>7</v>
      </c>
      <c r="F11" s="68"/>
      <c r="G11" s="49">
        <v>7</v>
      </c>
      <c r="H11" s="64">
        <v>4</v>
      </c>
      <c r="I11" s="60" t="str">
        <f t="shared" si="0"/>
        <v>G</v>
      </c>
      <c r="J11" s="23">
        <v>1</v>
      </c>
      <c r="K11" s="24"/>
      <c r="L11" s="62"/>
      <c r="M11" s="47" t="str">
        <f>IF(J15=J16," ",IF(J15&gt;J16,I15,I16))</f>
        <v>N</v>
      </c>
      <c r="N11" s="25">
        <v>2</v>
      </c>
      <c r="O11" s="24"/>
      <c r="P11" s="26"/>
      <c r="Q11" s="31"/>
      <c r="R11" s="27"/>
      <c r="T11" s="46" t="s">
        <v>2</v>
      </c>
      <c r="U11" s="46" t="s">
        <v>3</v>
      </c>
      <c r="V11" s="46" t="s">
        <v>16</v>
      </c>
    </row>
    <row r="12" spans="1:22" ht="30" customHeight="1" thickBot="1">
      <c r="A12" s="5">
        <v>8</v>
      </c>
      <c r="B12" s="56" t="s">
        <v>29</v>
      </c>
      <c r="C12" s="40"/>
      <c r="D12" s="14">
        <v>10</v>
      </c>
      <c r="F12" s="69"/>
      <c r="G12" s="49">
        <v>8</v>
      </c>
      <c r="H12" s="71"/>
      <c r="I12" s="33" t="str">
        <f t="shared" si="0"/>
        <v>B</v>
      </c>
      <c r="J12" s="25">
        <v>2</v>
      </c>
      <c r="K12" s="24"/>
      <c r="L12" s="37"/>
      <c r="M12" s="31"/>
      <c r="N12" s="50"/>
      <c r="P12" s="26"/>
      <c r="Q12" s="31"/>
      <c r="R12" s="27"/>
      <c r="T12" s="61">
        <v>3</v>
      </c>
      <c r="U12" s="35" t="str">
        <f>IF(R8=R9," ",IF(R8&gt;R9,Q8,Q9))</f>
        <v>N</v>
      </c>
      <c r="V12" s="23"/>
    </row>
    <row r="13" spans="1:22" ht="30" customHeight="1" thickBot="1">
      <c r="A13" s="5">
        <v>9</v>
      </c>
      <c r="B13" s="55" t="s">
        <v>30</v>
      </c>
      <c r="C13" s="41"/>
      <c r="D13" s="14">
        <v>13</v>
      </c>
      <c r="F13" s="67" t="s">
        <v>22</v>
      </c>
      <c r="G13" s="51">
        <v>9</v>
      </c>
      <c r="H13" s="64">
        <v>1</v>
      </c>
      <c r="I13" s="60" t="str">
        <f t="shared" si="0"/>
        <v>O</v>
      </c>
      <c r="J13" s="23">
        <v>1</v>
      </c>
      <c r="K13" s="24"/>
      <c r="L13" s="37"/>
      <c r="M13" s="31"/>
      <c r="N13" s="50"/>
      <c r="P13" s="26"/>
      <c r="Q13" s="31"/>
      <c r="R13" s="27"/>
      <c r="T13" s="63"/>
      <c r="U13" s="30" t="str">
        <f>IF(R16=R17," ",IF(R16&gt;R17,Q16,Q17))</f>
        <v>L</v>
      </c>
      <c r="V13" s="25"/>
    </row>
    <row r="14" spans="1:22" ht="30" customHeight="1" thickBot="1">
      <c r="A14" s="5">
        <v>10</v>
      </c>
      <c r="B14" s="57" t="s">
        <v>31</v>
      </c>
      <c r="C14" s="40"/>
      <c r="D14" s="14">
        <v>15</v>
      </c>
      <c r="F14" s="68"/>
      <c r="G14" s="51">
        <v>10</v>
      </c>
      <c r="H14" s="71"/>
      <c r="I14" s="33" t="str">
        <f t="shared" si="0"/>
        <v>H</v>
      </c>
      <c r="J14" s="25">
        <v>2</v>
      </c>
      <c r="K14" s="24"/>
      <c r="L14" s="61">
        <v>3</v>
      </c>
      <c r="M14" s="29" t="str">
        <f>IF(J9=J10," ",IF(J9&gt;J10,I9,I10))</f>
        <v>K</v>
      </c>
      <c r="N14" s="23">
        <v>1</v>
      </c>
      <c r="O14" s="24"/>
      <c r="P14" s="26"/>
      <c r="Q14" s="31"/>
      <c r="R14" s="27"/>
    </row>
    <row r="15" spans="1:22" ht="30" customHeight="1" thickBot="1">
      <c r="A15" s="5">
        <v>11</v>
      </c>
      <c r="B15" s="55" t="s">
        <v>32</v>
      </c>
      <c r="C15" s="41"/>
      <c r="D15" s="14">
        <v>6</v>
      </c>
      <c r="F15" s="68"/>
      <c r="G15" s="51">
        <v>11</v>
      </c>
      <c r="H15" s="64">
        <v>2</v>
      </c>
      <c r="I15" s="60" t="str">
        <f t="shared" si="0"/>
        <v>C</v>
      </c>
      <c r="J15" s="23">
        <v>1</v>
      </c>
      <c r="K15" s="24"/>
      <c r="L15" s="62"/>
      <c r="M15" s="47" t="str">
        <f>IF(J17=J18," ",IF(J17&gt;J18,I17,I18))</f>
        <v>F</v>
      </c>
      <c r="N15" s="25">
        <v>2</v>
      </c>
      <c r="O15" s="24"/>
      <c r="P15" s="26"/>
      <c r="Q15" s="31"/>
      <c r="R15" s="27"/>
    </row>
    <row r="16" spans="1:22" ht="30" customHeight="1" thickBot="1">
      <c r="A16" s="5">
        <v>12</v>
      </c>
      <c r="B16" s="57" t="s">
        <v>33</v>
      </c>
      <c r="C16" s="40"/>
      <c r="D16" s="14">
        <v>16</v>
      </c>
      <c r="F16" s="68"/>
      <c r="G16" s="51">
        <v>12</v>
      </c>
      <c r="H16" s="71"/>
      <c r="I16" s="33" t="str">
        <f t="shared" si="0"/>
        <v>N</v>
      </c>
      <c r="J16" s="25">
        <v>2</v>
      </c>
      <c r="K16" s="24"/>
      <c r="L16" s="37"/>
      <c r="M16" s="31"/>
      <c r="N16" s="50"/>
      <c r="P16" s="61">
        <v>4</v>
      </c>
      <c r="Q16" s="29" t="str">
        <f>IF(N14=N15," ",IF(N14&gt;N15,M14,M15))</f>
        <v>F</v>
      </c>
      <c r="R16" s="23">
        <v>1</v>
      </c>
    </row>
    <row r="17" spans="1:18" ht="30" customHeight="1" thickBot="1">
      <c r="A17" s="5">
        <v>13</v>
      </c>
      <c r="B17" s="55" t="s">
        <v>34</v>
      </c>
      <c r="C17" s="41"/>
      <c r="D17" s="14">
        <v>2</v>
      </c>
      <c r="F17" s="68"/>
      <c r="G17" s="51">
        <v>13</v>
      </c>
      <c r="H17" s="64">
        <v>3</v>
      </c>
      <c r="I17" s="60" t="str">
        <f t="shared" si="0"/>
        <v>I</v>
      </c>
      <c r="J17" s="23">
        <v>1</v>
      </c>
      <c r="K17" s="24"/>
      <c r="L17" s="37"/>
      <c r="M17" s="31"/>
      <c r="N17" s="50"/>
      <c r="P17" s="62"/>
      <c r="Q17" s="47" t="str">
        <f>IF(N18=N19," ",IF(N18&gt;N19,M18,M19))</f>
        <v>L</v>
      </c>
      <c r="R17" s="25">
        <v>2</v>
      </c>
    </row>
    <row r="18" spans="1:18" ht="30" customHeight="1" thickBot="1">
      <c r="A18" s="5">
        <v>14</v>
      </c>
      <c r="B18" s="57" t="s">
        <v>35</v>
      </c>
      <c r="C18" s="40"/>
      <c r="D18" s="14">
        <v>12</v>
      </c>
      <c r="F18" s="68"/>
      <c r="G18" s="51">
        <v>14</v>
      </c>
      <c r="H18" s="65"/>
      <c r="I18" s="33" t="str">
        <f t="shared" si="0"/>
        <v>F</v>
      </c>
      <c r="J18" s="25">
        <v>2</v>
      </c>
      <c r="K18" s="24"/>
      <c r="L18" s="61">
        <v>4</v>
      </c>
      <c r="M18" s="29" t="str">
        <f>IF(J11=J12," ",IF(J11&gt;J12,I11,I12))</f>
        <v>B</v>
      </c>
      <c r="N18" s="23">
        <v>1</v>
      </c>
      <c r="O18" s="24"/>
    </row>
    <row r="19" spans="1:18" ht="30" customHeight="1" thickBot="1">
      <c r="A19" s="5">
        <v>15</v>
      </c>
      <c r="B19" s="55" t="s">
        <v>37</v>
      </c>
      <c r="C19" s="41"/>
      <c r="D19" s="14">
        <v>9</v>
      </c>
      <c r="F19" s="68"/>
      <c r="G19" s="51">
        <v>15</v>
      </c>
      <c r="H19" s="64">
        <v>4</v>
      </c>
      <c r="I19" s="60" t="str">
        <f t="shared" si="0"/>
        <v>J</v>
      </c>
      <c r="J19" s="23">
        <v>1</v>
      </c>
      <c r="K19" s="24"/>
      <c r="L19" s="62"/>
      <c r="M19" s="47" t="str">
        <f>IF(J19=J20," ",IF(J19&gt;J20,I19,I20))</f>
        <v>L</v>
      </c>
      <c r="N19" s="25">
        <v>2</v>
      </c>
      <c r="O19" s="24"/>
    </row>
    <row r="20" spans="1:18" ht="30" customHeight="1" thickBot="1">
      <c r="A20" s="6">
        <v>16</v>
      </c>
      <c r="B20" s="58" t="s">
        <v>38</v>
      </c>
      <c r="C20" s="42"/>
      <c r="D20" s="15">
        <v>5</v>
      </c>
      <c r="F20" s="69"/>
      <c r="G20" s="52">
        <v>16</v>
      </c>
      <c r="H20" s="71"/>
      <c r="I20" s="30" t="str">
        <f t="shared" si="0"/>
        <v>L</v>
      </c>
      <c r="J20" s="25">
        <v>2</v>
      </c>
      <c r="K20" s="24"/>
    </row>
    <row r="21" spans="1:18" ht="20.100000000000001" customHeight="1"/>
    <row r="22" spans="1:18" ht="30" customHeight="1">
      <c r="B22" s="8" t="s">
        <v>6</v>
      </c>
      <c r="H22" s="19"/>
      <c r="J22" s="19"/>
      <c r="M22" s="46"/>
    </row>
    <row r="23" spans="1:18" ht="30" customHeight="1">
      <c r="B23" s="32" t="s">
        <v>9</v>
      </c>
      <c r="C23"/>
      <c r="M23" s="59"/>
    </row>
    <row r="24" spans="1:18" ht="30" customHeight="1">
      <c r="M24" s="46"/>
    </row>
    <row r="25" spans="1:18" ht="30" customHeight="1">
      <c r="M25" s="59"/>
    </row>
    <row r="26" spans="1:18" ht="30" customHeight="1">
      <c r="M26" s="46"/>
    </row>
    <row r="27" spans="1:18" ht="30" customHeight="1">
      <c r="M27" s="46"/>
    </row>
    <row r="28" spans="1:18" ht="30" customHeight="1">
      <c r="M28" s="46"/>
    </row>
    <row r="29" spans="1:18" ht="30" customHeight="1">
      <c r="M29" s="46"/>
    </row>
  </sheetData>
  <sheetProtection formatCells="0" formatColumns="0" formatRows="0" insertColumns="0" insertRows="0" insertHyperlinks="0" deleteColumns="0" deleteRows="0" sort="0"/>
  <mergeCells count="19">
    <mergeCell ref="H11:H12"/>
    <mergeCell ref="H13:H14"/>
    <mergeCell ref="H15:H16"/>
    <mergeCell ref="P8:P9"/>
    <mergeCell ref="P16:P17"/>
    <mergeCell ref="T12:T13"/>
    <mergeCell ref="H17:H18"/>
    <mergeCell ref="A1:B1"/>
    <mergeCell ref="F5:F12"/>
    <mergeCell ref="F13:F20"/>
    <mergeCell ref="F1:L1"/>
    <mergeCell ref="H19:H20"/>
    <mergeCell ref="L6:L7"/>
    <mergeCell ref="L10:L11"/>
    <mergeCell ref="L14:L15"/>
    <mergeCell ref="L18:L19"/>
    <mergeCell ref="H5:H6"/>
    <mergeCell ref="H7:H8"/>
    <mergeCell ref="H9:H10"/>
  </mergeCells>
  <conditionalFormatting sqref="J5:J6">
    <cfRule type="iconSet" priority="30">
      <iconSet>
        <cfvo type="percent" val="0"/>
        <cfvo type="percent" val="12"/>
        <cfvo type="percent" val="13"/>
      </iconSet>
    </cfRule>
    <cfRule type="duplicateValues" dxfId="15" priority="31"/>
  </conditionalFormatting>
  <conditionalFormatting sqref="J7:J8">
    <cfRule type="iconSet" priority="28">
      <iconSet>
        <cfvo type="percent" val="0"/>
        <cfvo type="percent" val="12"/>
        <cfvo type="percent" val="13"/>
      </iconSet>
    </cfRule>
    <cfRule type="duplicateValues" dxfId="14" priority="29"/>
  </conditionalFormatting>
  <conditionalFormatting sqref="J9:J10">
    <cfRule type="iconSet" priority="26">
      <iconSet>
        <cfvo type="percent" val="0"/>
        <cfvo type="percent" val="12"/>
        <cfvo type="percent" val="13"/>
      </iconSet>
    </cfRule>
    <cfRule type="duplicateValues" dxfId="13" priority="27"/>
  </conditionalFormatting>
  <conditionalFormatting sqref="J11:J12">
    <cfRule type="iconSet" priority="24">
      <iconSet>
        <cfvo type="percent" val="0"/>
        <cfvo type="percent" val="12"/>
        <cfvo type="percent" val="13"/>
      </iconSet>
    </cfRule>
    <cfRule type="duplicateValues" dxfId="12" priority="25"/>
  </conditionalFormatting>
  <conditionalFormatting sqref="J13:J14">
    <cfRule type="iconSet" priority="22">
      <iconSet>
        <cfvo type="percent" val="0"/>
        <cfvo type="percent" val="12"/>
        <cfvo type="percent" val="13"/>
      </iconSet>
    </cfRule>
    <cfRule type="duplicateValues" dxfId="11" priority="23"/>
  </conditionalFormatting>
  <conditionalFormatting sqref="J15:J16">
    <cfRule type="iconSet" priority="20">
      <iconSet>
        <cfvo type="percent" val="0"/>
        <cfvo type="percent" val="12"/>
        <cfvo type="percent" val="13"/>
      </iconSet>
    </cfRule>
    <cfRule type="duplicateValues" dxfId="10" priority="21"/>
  </conditionalFormatting>
  <conditionalFormatting sqref="J17:J18">
    <cfRule type="iconSet" priority="18">
      <iconSet>
        <cfvo type="percent" val="0"/>
        <cfvo type="percent" val="12"/>
        <cfvo type="percent" val="13"/>
      </iconSet>
    </cfRule>
    <cfRule type="duplicateValues" dxfId="9" priority="19"/>
  </conditionalFormatting>
  <conditionalFormatting sqref="J19:J20">
    <cfRule type="iconSet" priority="16">
      <iconSet>
        <cfvo type="percent" val="0"/>
        <cfvo type="percent" val="12"/>
        <cfvo type="percent" val="13"/>
      </iconSet>
    </cfRule>
    <cfRule type="duplicateValues" dxfId="8" priority="17"/>
  </conditionalFormatting>
  <conditionalFormatting sqref="N6:N7">
    <cfRule type="iconSet" priority="14">
      <iconSet>
        <cfvo type="percent" val="0"/>
        <cfvo type="percent" val="12"/>
        <cfvo type="percent" val="13"/>
      </iconSet>
    </cfRule>
    <cfRule type="duplicateValues" dxfId="7" priority="15"/>
  </conditionalFormatting>
  <conditionalFormatting sqref="N10:N11">
    <cfRule type="iconSet" priority="12">
      <iconSet>
        <cfvo type="percent" val="0"/>
        <cfvo type="percent" val="12"/>
        <cfvo type="percent" val="13"/>
      </iconSet>
    </cfRule>
    <cfRule type="duplicateValues" dxfId="6" priority="13"/>
  </conditionalFormatting>
  <conditionalFormatting sqref="N14:N15">
    <cfRule type="iconSet" priority="10">
      <iconSet>
        <cfvo type="percent" val="0"/>
        <cfvo type="percent" val="12"/>
        <cfvo type="percent" val="13"/>
      </iconSet>
    </cfRule>
    <cfRule type="duplicateValues" dxfId="5" priority="11"/>
  </conditionalFormatting>
  <conditionalFormatting sqref="N18:N19">
    <cfRule type="iconSet" priority="8">
      <iconSet>
        <cfvo type="percent" val="0"/>
        <cfvo type="percent" val="12"/>
        <cfvo type="percent" val="13"/>
      </iconSet>
    </cfRule>
    <cfRule type="duplicateValues" dxfId="4" priority="9"/>
  </conditionalFormatting>
  <conditionalFormatting sqref="R8:R9">
    <cfRule type="iconSet" priority="6">
      <iconSet>
        <cfvo type="percent" val="0"/>
        <cfvo type="percent" val="12"/>
        <cfvo type="percent" val="13"/>
      </iconSet>
    </cfRule>
    <cfRule type="duplicateValues" dxfId="3" priority="7"/>
  </conditionalFormatting>
  <conditionalFormatting sqref="R16:R17">
    <cfRule type="iconSet" priority="4">
      <iconSet>
        <cfvo type="percent" val="0"/>
        <cfvo type="percent" val="12"/>
        <cfvo type="percent" val="13"/>
      </iconSet>
    </cfRule>
    <cfRule type="duplicateValues" dxfId="2" priority="5"/>
  </conditionalFormatting>
  <conditionalFormatting sqref="V12:V13">
    <cfRule type="iconSet" priority="2">
      <iconSet>
        <cfvo type="percent" val="0"/>
        <cfvo type="percent" val="12"/>
        <cfvo type="percent" val="13"/>
      </iconSet>
    </cfRule>
    <cfRule type="duplicateValues" dxfId="1" priority="3"/>
  </conditionalFormatting>
  <conditionalFormatting sqref="D5:D20">
    <cfRule type="duplicateValues" dxfId="0" priority="1"/>
  </conditionalFormatting>
  <pageMargins left="0.74803149606299213" right="0.6692913385826772" top="0.27559055118110237" bottom="0.59055118110236227" header="0.15748031496062992" footer="0.31496062992125984"/>
  <pageSetup paperSize="9" scale="94" orientation="landscape" horizontalDpi="300" verticalDpi="300" r:id="rId1"/>
  <headerFooter alignWithMargins="0">
    <oddFooter>&amp;C&amp;F&amp;RPage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Méthode</vt:lpstr>
      <vt:lpstr>Elimi. 15.16</vt:lpstr>
      <vt:lpstr>Feuil9</vt:lpstr>
      <vt:lpstr>Feuil10</vt:lpstr>
      <vt:lpstr>'Elimi. 15.16'!Zone_d_impression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2016-02-01T09:46:31Z</cp:lastPrinted>
  <dcterms:created xsi:type="dcterms:W3CDTF">2001-03-26T06:21:20Z</dcterms:created>
  <dcterms:modified xsi:type="dcterms:W3CDTF">2022-03-12T09:37:01Z</dcterms:modified>
</cp:coreProperties>
</file>